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Excel'!$1:$5</definedName>
  </definedNames>
  <calcPr fullCalcOnLoad="1"/>
</workbook>
</file>

<file path=xl/sharedStrings.xml><?xml version="1.0" encoding="utf-8"?>
<sst xmlns="http://schemas.openxmlformats.org/spreadsheetml/2006/main" count="150" uniqueCount="105">
  <si>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</si>
  <si>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</si>
  <si>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</si>
  <si>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</si>
  <si>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</si>
  <si>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</si>
  <si>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</si>
  <si>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</si>
  <si>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</si>
  <si>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</si>
  <si>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</si>
  <si>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</si>
  <si>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</si>
  <si>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</si>
  <si>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</si>
  <si>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</si>
  <si>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Единый налог на вмененный доход для отдельных видов деятельности</t>
  </si>
  <si>
    <t>1 05 02010 02 0000 110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</si>
  <si>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</si>
  <si>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</si>
  <si>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</si>
  <si>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</si>
  <si>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</si>
  <si>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</si>
  <si>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</si>
  <si>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</si>
  <si>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</si>
  <si>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</si>
  <si>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</si>
  <si>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 переходящего в порядке наследования или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</si>
  <si>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</si>
  <si>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</si>
  <si>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1 11 07000 00 0000 120</t>
  </si>
  <si>
    <t>Платежи от государственных и муниципальных унитарных предприятий</t>
  </si>
  <si>
    <t>954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</si>
  <si>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</si>
  <si>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</si>
  <si>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</si>
  <si>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</si>
  <si>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1 11 09000 00 0000 120</t>
  </si>
  <si>
    <t>1 11 09040 00 0000 120</t>
  </si>
  <si>
    <t>1 11 09043 03 0000 120</t>
  </si>
  <si>
    <t>1 13 00000 00 0000 000</t>
  </si>
  <si>
    <t>ДОХОДЫ ОТ ОКАЗАНИЯ ПЛАТНЫХ УСЛУГ И КОМПЕНСАЦИИ ЗАТРАТ ГОСУДАРСТВА</t>
  </si>
  <si>
    <t>867</t>
  </si>
  <si>
    <t>Средства, составляющие восстановительную стоимость зелёных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</si>
  <si>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</si>
  <si>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</si>
  <si>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</si>
  <si>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</si>
  <si>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</si>
  <si>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</si>
  <si>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857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</si>
  <si>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</si>
  <si>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</si>
  <si>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</si>
  <si>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</si>
  <si>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</si>
  <si>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</si>
  <si>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</si>
  <si>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</si>
  <si>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</si>
  <si>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</si>
  <si>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</si>
  <si>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</si>
  <si>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</si>
  <si>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</si>
  <si>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</si>
  <si>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</si>
  <si>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</si>
  <si>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</si>
  <si>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</si>
  <si>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</si>
  <si>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</si>
  <si>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</si>
  <si>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</si>
  <si>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</si>
  <si>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тыс. руб.</t>
  </si>
  <si>
    <t>Приложение №1</t>
  </si>
  <si>
    <t>Исполнитель:</t>
  </si>
  <si>
    <t>К.Е.Спиридонов</t>
  </si>
  <si>
    <t>Итого: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</si>
  <si>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</si>
  <si>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</si>
  <si>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</si>
  <si>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</si>
  <si>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</si>
  <si>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1 05 01010 00 0000 110</t>
  </si>
  <si>
    <t>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</si>
  <si>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</si>
  <si>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</si>
  <si>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</si>
  <si>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1 05 02020 02 0000 110</t>
  </si>
  <si>
    <t>1 13 02993 03 0000 130</t>
  </si>
  <si>
    <t>1 13 02993 03 0100 130</t>
  </si>
  <si>
    <t>Глава местной администрации:</t>
  </si>
  <si>
    <t>И.Г.Теплых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</si>
  <si>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</si>
  <si>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</si>
  <si>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казеных)</t>
  </si>
  <si>
    <t>Прочие доходы от компенсации затрат государства</t>
  </si>
  <si>
    <t>1 13 02990 00 0000 130</t>
  </si>
  <si>
    <t>Прочие доходы от компенсации затрат государства бюджетов внутригородских муниципальных образований городов федерального значения Москвы и Санкт-Петербурга</t>
  </si>
  <si>
    <t>Доходы бюджета МО №54 на 2014 год</t>
  </si>
  <si>
    <t>к Решению МС МО №54 от 04.12.2013 №15/58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</si>
</sst>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</numFmts>
  <fonts count="24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4" fontId="2" fillId="0" borderId="0" xfId="0" applyNumberFormat="1" applyFont="1" applyAlignment="1">
      <alignment wrapText="1"/>
    </xf>
    <xf numFmtId="49" fontId="4" fillId="24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174" fontId="4" fillId="24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4" fontId="5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4" fontId="4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SheetLayoutView="15" zoomScalePageLayoutView="0" workbookViewId="0" topLeftCell="A1">
      <selection activeCell="E2" sqref="E2"/>
    </sheetView>
  </sheetViews>
  <sheetFormatPr defaultColWidth="9.140625" defaultRowHeight="12.75"/>
  <cols>
    <col min="1" max="1" width="15.7109375" style="1" customWidth="1"/>
    <col min="2" max="2" width="24.140625" style="1" customWidth="1"/>
    <col min="3" max="3" width="44.140625" style="4" customWidth="1"/>
    <col min="4" max="4" width="11.28125" style="5" bestFit="1" customWidth="1"/>
    <col min="5" max="16384" width="9.140625" style="3" customWidth="1"/>
  </cols>
  <sheetData>
    <row r="1" spans="3:4" ht="12.75">
      <c r="C1" s="18" t="s">
        <v>78</v>
      </c>
      <c r="D1" s="18"/>
    </row>
    <row r="2" spans="1:4" ht="12.75" customHeight="1">
      <c r="A2" s="18" t="s">
        <v>104</v>
      </c>
      <c r="B2" s="18"/>
      <c r="C2" s="18"/>
      <c r="D2" s="18"/>
    </row>
    <row r="3" spans="1:4" ht="15.75">
      <c r="A3" s="22" t="s">
        <v>103</v>
      </c>
      <c r="B3" s="22"/>
      <c r="C3" s="22"/>
      <c r="D3" s="22"/>
    </row>
    <row r="4" ht="12.75">
      <c r="D4" s="5" t="s">
        <v>77</v>
      </c>
    </row>
    <row r="5" spans="1:4" ht="45">
      <c r="A5" s="6" t="s">
        <v>0</v>
      </c>
      <c r="B5" s="6" t="s">
        <v>1</v>
      </c>
      <c r="C5" s="7" t="s">
        <v>2</v>
      </c>
      <c r="D5" s="8" t="s">
        <v>3</v>
      </c>
    </row>
    <row r="6" spans="1:4" ht="28.5">
      <c r="A6" s="9" t="s">
        <v>4</v>
      </c>
      <c r="B6" s="9" t="s">
        <v>5</v>
      </c>
      <c r="C6" s="10" t="s">
        <v>6</v>
      </c>
      <c r="D6" s="11">
        <f>D7+D19+D22+D25+D32+D36</f>
        <v>87629.00000000001</v>
      </c>
    </row>
    <row r="7" spans="1:4" ht="14.25">
      <c r="A7" s="9" t="s">
        <v>4</v>
      </c>
      <c r="B7" s="9" t="s">
        <v>7</v>
      </c>
      <c r="C7" s="10" t="s">
        <v>8</v>
      </c>
      <c r="D7" s="11">
        <f>D8+D16+D15</f>
        <v>74310.20000000001</v>
      </c>
    </row>
    <row r="8" spans="1:4" ht="30">
      <c r="A8" s="12" t="s">
        <v>4</v>
      </c>
      <c r="B8" s="12" t="s">
        <v>9</v>
      </c>
      <c r="C8" s="13" t="s">
        <v>10</v>
      </c>
      <c r="D8" s="14">
        <f>D9+D12</f>
        <v>59815</v>
      </c>
    </row>
    <row r="9" spans="1:4" ht="45">
      <c r="A9" s="12" t="s">
        <v>11</v>
      </c>
      <c r="B9" s="12" t="s">
        <v>87</v>
      </c>
      <c r="C9" s="13" t="s">
        <v>12</v>
      </c>
      <c r="D9" s="14">
        <f>D10+D11</f>
        <v>39873.4</v>
      </c>
    </row>
    <row r="10" spans="1:4" ht="45">
      <c r="A10" s="12" t="s">
        <v>11</v>
      </c>
      <c r="B10" s="12" t="s">
        <v>13</v>
      </c>
      <c r="C10" s="13" t="s">
        <v>12</v>
      </c>
      <c r="D10" s="14">
        <v>39863.4</v>
      </c>
    </row>
    <row r="11" spans="1:4" ht="60">
      <c r="A11" s="12">
        <v>182</v>
      </c>
      <c r="B11" s="12" t="s">
        <v>82</v>
      </c>
      <c r="C11" s="13" t="s">
        <v>83</v>
      </c>
      <c r="D11" s="14">
        <v>10</v>
      </c>
    </row>
    <row r="12" spans="1:4" ht="60">
      <c r="A12" s="12" t="s">
        <v>4</v>
      </c>
      <c r="B12" s="12" t="s">
        <v>84</v>
      </c>
      <c r="C12" s="13" t="s">
        <v>14</v>
      </c>
      <c r="D12" s="14">
        <f>D13+D14</f>
        <v>19941.6</v>
      </c>
    </row>
    <row r="13" spans="1:4" ht="60">
      <c r="A13" s="12" t="s">
        <v>11</v>
      </c>
      <c r="B13" s="12" t="s">
        <v>15</v>
      </c>
      <c r="C13" s="13" t="s">
        <v>14</v>
      </c>
      <c r="D13" s="14">
        <v>19931.6</v>
      </c>
    </row>
    <row r="14" spans="1:4" ht="75">
      <c r="A14" s="12" t="s">
        <v>11</v>
      </c>
      <c r="B14" s="12" t="s">
        <v>85</v>
      </c>
      <c r="C14" s="13" t="s">
        <v>86</v>
      </c>
      <c r="D14" s="14">
        <v>10</v>
      </c>
    </row>
    <row r="15" spans="1:4" ht="30">
      <c r="A15" s="12" t="s">
        <v>4</v>
      </c>
      <c r="B15" s="12" t="s">
        <v>88</v>
      </c>
      <c r="C15" s="13" t="s">
        <v>89</v>
      </c>
      <c r="D15" s="14">
        <f>5698.1</f>
        <v>5698.1</v>
      </c>
    </row>
    <row r="16" spans="1:4" ht="30">
      <c r="A16" s="12" t="s">
        <v>4</v>
      </c>
      <c r="B16" s="12" t="s">
        <v>91</v>
      </c>
      <c r="C16" s="13" t="s">
        <v>16</v>
      </c>
      <c r="D16" s="14">
        <f>D17+D18</f>
        <v>8797.1</v>
      </c>
    </row>
    <row r="17" spans="1:4" ht="30">
      <c r="A17" s="12" t="s">
        <v>4</v>
      </c>
      <c r="B17" s="12" t="s">
        <v>17</v>
      </c>
      <c r="C17" s="13" t="s">
        <v>16</v>
      </c>
      <c r="D17" s="14">
        <v>8697.1</v>
      </c>
    </row>
    <row r="18" spans="1:4" ht="45">
      <c r="A18" s="12" t="s">
        <v>4</v>
      </c>
      <c r="B18" s="12" t="s">
        <v>92</v>
      </c>
      <c r="C18" s="13" t="s">
        <v>90</v>
      </c>
      <c r="D18" s="14">
        <v>100</v>
      </c>
    </row>
    <row r="19" spans="1:4" ht="14.25">
      <c r="A19" s="9" t="s">
        <v>4</v>
      </c>
      <c r="B19" s="9" t="s">
        <v>18</v>
      </c>
      <c r="C19" s="10" t="s">
        <v>19</v>
      </c>
      <c r="D19" s="11">
        <f>D20</f>
        <v>9521.9</v>
      </c>
    </row>
    <row r="20" spans="1:4" ht="15">
      <c r="A20" s="12" t="s">
        <v>4</v>
      </c>
      <c r="B20" s="12" t="s">
        <v>20</v>
      </c>
      <c r="C20" s="13" t="s">
        <v>21</v>
      </c>
      <c r="D20" s="14">
        <f>D21</f>
        <v>9521.9</v>
      </c>
    </row>
    <row r="21" spans="1:4" ht="90">
      <c r="A21" s="12" t="s">
        <v>11</v>
      </c>
      <c r="B21" s="12" t="s">
        <v>22</v>
      </c>
      <c r="C21" s="13" t="s">
        <v>23</v>
      </c>
      <c r="D21" s="14">
        <v>9521.9</v>
      </c>
    </row>
    <row r="22" spans="1:4" ht="57">
      <c r="A22" s="9" t="s">
        <v>4</v>
      </c>
      <c r="B22" s="9" t="s">
        <v>24</v>
      </c>
      <c r="C22" s="10" t="s">
        <v>25</v>
      </c>
      <c r="D22" s="11">
        <f>D23</f>
        <v>1</v>
      </c>
    </row>
    <row r="23" spans="1:4" ht="15">
      <c r="A23" s="12" t="s">
        <v>4</v>
      </c>
      <c r="B23" s="12" t="s">
        <v>26</v>
      </c>
      <c r="C23" s="13" t="s">
        <v>27</v>
      </c>
      <c r="D23" s="14">
        <f>D24</f>
        <v>1</v>
      </c>
    </row>
    <row r="24" spans="1:4" ht="30">
      <c r="A24" s="12" t="s">
        <v>11</v>
      </c>
      <c r="B24" s="12" t="s">
        <v>28</v>
      </c>
      <c r="C24" s="13" t="s">
        <v>29</v>
      </c>
      <c r="D24" s="14">
        <v>1</v>
      </c>
    </row>
    <row r="25" spans="1:4" ht="60" customHeight="1">
      <c r="A25" s="9" t="s">
        <v>4</v>
      </c>
      <c r="B25" s="9" t="s">
        <v>30</v>
      </c>
      <c r="C25" s="10" t="s">
        <v>31</v>
      </c>
      <c r="D25" s="11">
        <f>D26+D29</f>
        <v>1350</v>
      </c>
    </row>
    <row r="26" spans="1:4" ht="30">
      <c r="A26" s="12" t="s">
        <v>4</v>
      </c>
      <c r="B26" s="12" t="s">
        <v>32</v>
      </c>
      <c r="C26" s="13" t="s">
        <v>33</v>
      </c>
      <c r="D26" s="14">
        <f>D27</f>
        <v>150</v>
      </c>
    </row>
    <row r="27" spans="1:4" ht="60">
      <c r="A27" s="12" t="s">
        <v>34</v>
      </c>
      <c r="B27" s="12" t="s">
        <v>35</v>
      </c>
      <c r="C27" s="13" t="s">
        <v>36</v>
      </c>
      <c r="D27" s="14">
        <f>D28</f>
        <v>150</v>
      </c>
    </row>
    <row r="28" spans="1:4" ht="105">
      <c r="A28" s="12" t="s">
        <v>34</v>
      </c>
      <c r="B28" s="12" t="s">
        <v>37</v>
      </c>
      <c r="C28" s="13" t="s">
        <v>38</v>
      </c>
      <c r="D28" s="14">
        <v>150</v>
      </c>
    </row>
    <row r="29" spans="1:4" ht="105">
      <c r="A29" s="12" t="s">
        <v>4</v>
      </c>
      <c r="B29" s="12" t="s">
        <v>39</v>
      </c>
      <c r="C29" s="13" t="s">
        <v>97</v>
      </c>
      <c r="D29" s="14">
        <f>D30</f>
        <v>1200</v>
      </c>
    </row>
    <row r="30" spans="1:4" ht="105">
      <c r="A30" s="12" t="s">
        <v>34</v>
      </c>
      <c r="B30" s="12" t="s">
        <v>40</v>
      </c>
      <c r="C30" s="13" t="s">
        <v>98</v>
      </c>
      <c r="D30" s="14">
        <f>D31</f>
        <v>1200</v>
      </c>
    </row>
    <row r="31" spans="1:4" ht="135">
      <c r="A31" s="12" t="s">
        <v>34</v>
      </c>
      <c r="B31" s="12" t="s">
        <v>41</v>
      </c>
      <c r="C31" s="13" t="s">
        <v>99</v>
      </c>
      <c r="D31" s="14">
        <v>1200</v>
      </c>
    </row>
    <row r="32" spans="1:4" ht="42.75">
      <c r="A32" s="9" t="s">
        <v>4</v>
      </c>
      <c r="B32" s="9" t="s">
        <v>42</v>
      </c>
      <c r="C32" s="10" t="s">
        <v>43</v>
      </c>
      <c r="D32" s="11">
        <f>D33</f>
        <v>1404.3</v>
      </c>
    </row>
    <row r="33" spans="1:4" ht="30">
      <c r="A33" s="12" t="s">
        <v>4</v>
      </c>
      <c r="B33" s="12" t="s">
        <v>101</v>
      </c>
      <c r="C33" s="13" t="s">
        <v>100</v>
      </c>
      <c r="D33" s="14">
        <f>D34</f>
        <v>1404.3</v>
      </c>
    </row>
    <row r="34" spans="1:4" ht="75">
      <c r="A34" s="12" t="s">
        <v>34</v>
      </c>
      <c r="B34" s="12" t="s">
        <v>93</v>
      </c>
      <c r="C34" s="13" t="s">
        <v>102</v>
      </c>
      <c r="D34" s="14">
        <f>D35</f>
        <v>1404.3</v>
      </c>
    </row>
    <row r="35" spans="1:4" ht="105">
      <c r="A35" s="12" t="s">
        <v>44</v>
      </c>
      <c r="B35" s="12" t="s">
        <v>94</v>
      </c>
      <c r="C35" s="13" t="s">
        <v>45</v>
      </c>
      <c r="D35" s="14">
        <v>1404.3</v>
      </c>
    </row>
    <row r="36" spans="1:4" s="15" customFormat="1" ht="28.5">
      <c r="A36" s="9" t="s">
        <v>4</v>
      </c>
      <c r="B36" s="9" t="s">
        <v>46</v>
      </c>
      <c r="C36" s="10" t="s">
        <v>47</v>
      </c>
      <c r="D36" s="11">
        <f>D37</f>
        <v>1041.6</v>
      </c>
    </row>
    <row r="37" spans="1:4" ht="30">
      <c r="A37" s="12" t="s">
        <v>4</v>
      </c>
      <c r="B37" s="12" t="s">
        <v>48</v>
      </c>
      <c r="C37" s="13" t="s">
        <v>49</v>
      </c>
      <c r="D37" s="14">
        <f>D38</f>
        <v>1041.6</v>
      </c>
    </row>
    <row r="38" spans="1:4" ht="90">
      <c r="A38" s="12" t="s">
        <v>4</v>
      </c>
      <c r="B38" s="12" t="s">
        <v>50</v>
      </c>
      <c r="C38" s="13" t="s">
        <v>51</v>
      </c>
      <c r="D38" s="14">
        <f>D39</f>
        <v>1041.6</v>
      </c>
    </row>
    <row r="39" spans="1:4" ht="90">
      <c r="A39" s="12" t="s">
        <v>52</v>
      </c>
      <c r="B39" s="12" t="s">
        <v>50</v>
      </c>
      <c r="C39" s="13" t="s">
        <v>51</v>
      </c>
      <c r="D39" s="14">
        <f>D40+D41</f>
        <v>1041.6</v>
      </c>
    </row>
    <row r="40" spans="1:4" ht="75">
      <c r="A40" s="12" t="s">
        <v>52</v>
      </c>
      <c r="B40" s="12" t="s">
        <v>53</v>
      </c>
      <c r="C40" s="13" t="s">
        <v>54</v>
      </c>
      <c r="D40" s="14">
        <v>919.4</v>
      </c>
    </row>
    <row r="41" spans="1:4" ht="90">
      <c r="A41" s="12" t="s">
        <v>52</v>
      </c>
      <c r="B41" s="12" t="s">
        <v>55</v>
      </c>
      <c r="C41" s="13" t="s">
        <v>56</v>
      </c>
      <c r="D41" s="14">
        <v>122.2</v>
      </c>
    </row>
    <row r="42" spans="1:4" ht="14.25">
      <c r="A42" s="9" t="s">
        <v>4</v>
      </c>
      <c r="B42" s="9" t="s">
        <v>57</v>
      </c>
      <c r="C42" s="10" t="s">
        <v>58</v>
      </c>
      <c r="D42" s="11">
        <f>D43</f>
        <v>13590.599999999999</v>
      </c>
    </row>
    <row r="43" spans="1:4" ht="30">
      <c r="A43" s="12" t="s">
        <v>4</v>
      </c>
      <c r="B43" s="12" t="s">
        <v>59</v>
      </c>
      <c r="C43" s="13" t="s">
        <v>60</v>
      </c>
      <c r="D43" s="14">
        <f>D44+D48</f>
        <v>13590.599999999999</v>
      </c>
    </row>
    <row r="44" spans="1:4" ht="45">
      <c r="A44" s="12" t="s">
        <v>4</v>
      </c>
      <c r="B44" s="12" t="s">
        <v>61</v>
      </c>
      <c r="C44" s="13" t="s">
        <v>62</v>
      </c>
      <c r="D44" s="14">
        <f>D45</f>
        <v>2277</v>
      </c>
    </row>
    <row r="45" spans="1:4" ht="75">
      <c r="A45" s="12" t="s">
        <v>4</v>
      </c>
      <c r="B45" s="12" t="s">
        <v>63</v>
      </c>
      <c r="C45" s="13" t="s">
        <v>64</v>
      </c>
      <c r="D45" s="14">
        <f>D46+D47</f>
        <v>2277</v>
      </c>
    </row>
    <row r="46" spans="1:4" ht="90">
      <c r="A46" s="12" t="s">
        <v>34</v>
      </c>
      <c r="B46" s="12" t="s">
        <v>65</v>
      </c>
      <c r="C46" s="13" t="s">
        <v>66</v>
      </c>
      <c r="D46" s="14">
        <v>2272</v>
      </c>
    </row>
    <row r="47" spans="1:4" ht="105">
      <c r="A47" s="12" t="s">
        <v>34</v>
      </c>
      <c r="B47" s="12" t="s">
        <v>67</v>
      </c>
      <c r="C47" s="13" t="s">
        <v>68</v>
      </c>
      <c r="D47" s="14">
        <v>5</v>
      </c>
    </row>
    <row r="48" spans="1:4" ht="75">
      <c r="A48" s="12" t="s">
        <v>4</v>
      </c>
      <c r="B48" s="12" t="s">
        <v>69</v>
      </c>
      <c r="C48" s="13" t="s">
        <v>70</v>
      </c>
      <c r="D48" s="14">
        <f>D49</f>
        <v>11313.599999999999</v>
      </c>
    </row>
    <row r="49" spans="1:4" ht="105">
      <c r="A49" s="12" t="s">
        <v>4</v>
      </c>
      <c r="B49" s="12" t="s">
        <v>71</v>
      </c>
      <c r="C49" s="13" t="s">
        <v>72</v>
      </c>
      <c r="D49" s="14">
        <f>D50+D51</f>
        <v>11313.599999999999</v>
      </c>
    </row>
    <row r="50" spans="1:4" ht="60">
      <c r="A50" s="12" t="s">
        <v>34</v>
      </c>
      <c r="B50" s="12" t="s">
        <v>73</v>
      </c>
      <c r="C50" s="13" t="s">
        <v>74</v>
      </c>
      <c r="D50" s="14">
        <v>8656.8</v>
      </c>
    </row>
    <row r="51" spans="1:4" ht="60">
      <c r="A51" s="12" t="s">
        <v>34</v>
      </c>
      <c r="B51" s="12" t="s">
        <v>75</v>
      </c>
      <c r="C51" s="13" t="s">
        <v>76</v>
      </c>
      <c r="D51" s="14">
        <v>2656.8</v>
      </c>
    </row>
    <row r="52" spans="1:4" ht="14.25">
      <c r="A52" s="19" t="s">
        <v>81</v>
      </c>
      <c r="B52" s="20"/>
      <c r="C52" s="21"/>
      <c r="D52" s="11">
        <f>D6+D42</f>
        <v>101219.6</v>
      </c>
    </row>
    <row r="54" spans="1:4" ht="12.75">
      <c r="A54" s="23" t="s">
        <v>95</v>
      </c>
      <c r="B54" s="23"/>
      <c r="C54" s="18" t="s">
        <v>96</v>
      </c>
      <c r="D54" s="18"/>
    </row>
    <row r="55" spans="1:4" ht="12.75">
      <c r="A55" s="16"/>
      <c r="B55" s="16"/>
      <c r="C55" s="2"/>
      <c r="D55" s="17"/>
    </row>
    <row r="56" spans="1:4" ht="12.75">
      <c r="A56" s="16" t="s">
        <v>79</v>
      </c>
      <c r="B56" s="16"/>
      <c r="C56" s="18" t="s">
        <v>80</v>
      </c>
      <c r="D56" s="18"/>
    </row>
  </sheetData>
  <sheetProtection/>
  <mergeCells count="7">
    <mergeCell ref="C56:D56"/>
    <mergeCell ref="A52:C52"/>
    <mergeCell ref="A3:D3"/>
    <mergeCell ref="C1:D1"/>
    <mergeCell ref="A54:B54"/>
    <mergeCell ref="C54:D54"/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2013-11-21T10:56:14Z</cp:lastPrinted>
  <dcterms:modified xsi:type="dcterms:W3CDTF">2013-12-06T07:39:07Z</dcterms:modified>
  <cp:category/>
  <cp:version/>
  <cp:contentType/>
  <cp:contentStatus/>
</cp:coreProperties>
</file>