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<sst xmlns="http://schemas.openxmlformats.org/spreadsheetml/2006/main" count="149" uniqueCount="122">
  <si>
    <t>Код статьи</t>
  </si>
  <si>
    <t>I</t>
  </si>
  <si>
    <t>000 1 00 00000 00 0000 000</t>
  </si>
  <si>
    <t>НАЛОГИ НА СОВОКУПНЫЙ ДОХОД</t>
  </si>
  <si>
    <t>000 1 05 00000 00 0000 000</t>
  </si>
  <si>
    <t>1.1.</t>
  </si>
  <si>
    <t>1.1.1.</t>
  </si>
  <si>
    <t>182 1 05 01010 01 0000 110</t>
  </si>
  <si>
    <t>1.1.2.</t>
  </si>
  <si>
    <t>182 1 05 01020 01 0000 110</t>
  </si>
  <si>
    <t>1.2.</t>
  </si>
  <si>
    <t>Единый налог на вмененный доход для отдельных видов деятельности</t>
  </si>
  <si>
    <t>НАЛОГИ НА ИМУЩЕСТВО</t>
  </si>
  <si>
    <t>2.1.</t>
  </si>
  <si>
    <t>II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</si>
  <si>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</si>
  <si>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</si>
  <si>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</si>
  <si>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3.2.</t>
  </si>
  <si>
    <t>III</t>
  </si>
  <si>
    <t>ИТОГО ДОХОДОВ по МО МО №54</t>
  </si>
  <si>
    <t>182 1 05 02000 02 0000 110</t>
  </si>
  <si>
    <t>БЕЗВОЗМЕЗДНЫЕ ПОСТУПЛЕНИЯ</t>
  </si>
  <si>
    <t>182 1 05 01000 00 0000 110</t>
  </si>
  <si>
    <t>Денежные взыскания (штрафы) за нарушение норм законодательства о   применении  контрольно- кассовой  техники при осуществлении  наличных денежных расчетов и расчетов  с использованием  платежных карт</t>
  </si>
  <si>
    <t>Приложение №1</t>
  </si>
  <si>
    <t>Штрафы за административные правонарушения в сфере благоустройство,предусмотренные Законом Санкт-Петербурга " Об административных правонарушениях в сфере благоустройства в Санкт-Петербурге"</t>
  </si>
  <si>
    <t xml:space="preserve">Субвенции бюджетам  субъектов Российской Федерации и муниципальных образований </t>
  </si>
  <si>
    <t>Доходы от перечисленя части прибыли государственных и муниципальных предприятий, остающейся после уплаты налогов и обязательных платежей</t>
  </si>
  <si>
    <t>Прочие доходы от использования имущества, находящегося в собственности внутригородских муниципальных образований грордов федерального значения Москвы и Санкт-Петербурга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</si>
  <si>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</si>
  <si>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3.1.</t>
  </si>
  <si>
    <t>Штрафы за нарушение правил торговли ,предусмотренные Законом Санкт-петербурга " Об административной  ответственности за продажу товаров в неустановленных местах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</si>
  <si>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</si>
  <si>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954 2 02 03027 00 0000 151</t>
  </si>
  <si>
    <t>Субвенции бюджетам внтригородских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</si>
  <si>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954 2 02 03027 03 0000 151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</si>
  <si>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</si>
  <si>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оплату труда приемному родителю</t>
  </si>
  <si>
    <t>954 2 02 03027 03 0200 151</t>
  </si>
  <si>
    <t>Субвенции местным бюджетам на выполнение передаваемых полномочий субъектв Российской Федерации</t>
  </si>
  <si>
    <t>954 2 02 03024 00 0000 151</t>
  </si>
  <si>
    <t>Субвенции бюджетам внтригородских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</si>
  <si>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</si>
  <si>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</si>
  <si>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3.</t>
  </si>
  <si>
    <t>3.1.1.</t>
  </si>
  <si>
    <t>3.1.1.1.</t>
  </si>
  <si>
    <t>3.1.1.2.</t>
  </si>
  <si>
    <t>3.2.1.</t>
  </si>
  <si>
    <t>3.2.1.1.</t>
  </si>
  <si>
    <t>3.2.1.2.</t>
  </si>
  <si>
    <t>Заместитель главы местной администрации</t>
  </si>
  <si>
    <t>1.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</si>
  <si>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</si>
  <si>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</si>
  <si>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</si>
  <si>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2.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</si>
  <si>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</si>
  <si>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</si>
  <si>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2.1.1.</t>
  </si>
  <si>
    <t>Налог на имущество физических лиц, взымаемый по ставкам,применяемым к объектам налогообложения,расположенным в границах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</si>
  <si>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соответсвии с законодательством Санкт-Петербурга</t>
  </si>
  <si>
    <t>ЗАДОЛЖЕННОСТЬ И ПЕРЕРАСЧЕТЫ ПО ОТМЕНЕННЫМ НАЛОГАМ, СБОРАМ И ИНЫМ ОБЯЗАТЕЛЬНЫМ ПЛАТЕЖАМ</t>
  </si>
  <si>
    <t>ИТОГО СОБСТВЕННЫЕ ДОХОДЫ</t>
  </si>
  <si>
    <t>Наименование статей</t>
  </si>
  <si>
    <t>Сумма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</si>
  <si>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</si>
  <si>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</si>
  <si>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</si>
  <si>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Единый налог на вмененный доход </t>
  </si>
  <si>
    <t>182 1 05 02000 00 0000 110</t>
  </si>
  <si>
    <t>000 1 06 00000 00 0000 000</t>
  </si>
  <si>
    <t xml:space="preserve">Налог на имущество физических лиц </t>
  </si>
  <si>
    <t>182 1 06 01000 00 0000 110</t>
  </si>
  <si>
    <t>182 1 06 01010 03 0000 110</t>
  </si>
  <si>
    <t>000 1 09 0000 00 0000 000</t>
  </si>
  <si>
    <t xml:space="preserve">Налоги на имущество </t>
  </si>
  <si>
    <t>182 1 09 04000 00 0000 110</t>
  </si>
  <si>
    <t>Налог на имущество, переходящее в порядке наследования или дарения</t>
  </si>
  <si>
    <t>182 1 09 04040 01 0000 110</t>
  </si>
  <si>
    <t>000 1 11 00000 00 0000 000</t>
  </si>
  <si>
    <t>Платежи от государственных и муниципальных унитарных предприятий</t>
  </si>
  <si>
    <t>954 1 11 07000 00 0000 120</t>
  </si>
  <si>
    <t>954 1 11 07013 03 0000 120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</si>
  <si>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</si>
  <si>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954 1 11 09000 00 0000 120</t>
  </si>
  <si>
    <t>954 1 11 09043 03 0000 120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</si>
  <si>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</si>
  <si>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</si>
  <si>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</si>
  <si>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954 1 13 03000 00 0100 130</t>
  </si>
  <si>
    <t>954 1 13 03030 03 0100 130</t>
  </si>
  <si>
    <t>000 1 16 00000 00 0000 000</t>
  </si>
  <si>
    <t>182 1 16 06000 01 0000 140</t>
  </si>
  <si>
    <t>Прочие поступления от денежных взысканий (штрафов) и иных сумм в возмещение ущерба</t>
  </si>
  <si>
    <t>857 1 16 90000 00 0000 140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</si>
  <si>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</si>
  <si>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857 1 16 90030 03 0000 140</t>
  </si>
  <si>
    <t>857 1 16 90030 03 0100 140</t>
  </si>
  <si>
    <t>857 1 16 90030 03 0200 140</t>
  </si>
  <si>
    <t>000 2 00 00000 00 0000 000</t>
  </si>
  <si>
    <t>954 2 02 01000 00 0000 151</t>
  </si>
  <si>
    <t>954 2 02 01001 00 0000 151</t>
  </si>
  <si>
    <t>954 2 02 01001 03 0000 151</t>
  </si>
  <si>
    <t>954 2 02 02000 00 0000 151</t>
  </si>
  <si>
    <t>954 2 02 02999 00 0000 151</t>
  </si>
  <si>
    <t>954 2 02 02999 03 0000 151</t>
  </si>
  <si>
    <t>954 2 02 03000 00 0000 151</t>
  </si>
  <si>
    <t>954 2 02 030324 03 0000 151</t>
  </si>
  <si>
    <t>954 2 02 03024 03 0100 151</t>
  </si>
  <si>
    <t>954 2 02 03024 03 0200 151</t>
  </si>
  <si>
    <t>954 2 02 03027 03 01000 151</t>
  </si>
  <si>
    <t>Прочие субсидии  бюджетам внутригородских муниципальных образований городов федерального значения Москвы и Санкт-Петербурга</t>
  </si>
  <si>
    <t>1.2.1.</t>
  </si>
  <si>
    <t>к Решению Муниципального совета</t>
  </si>
  <si>
    <t>________________И.Г.Теплых</t>
  </si>
  <si>
    <t>ДОХОДЫ</t>
  </si>
  <si>
    <t>местного бюджета муниципального образования МО №54 на 2010 год</t>
  </si>
  <si>
    <t xml:space="preserve">Исполнитель: ведущий специалист-экономист </t>
  </si>
  <si>
    <t>_______________Я.В.Стригалёва</t>
  </si>
  <si>
    <t>от 28.12.2009 г. №21/100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</si>
</sst>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_);_(* \(#,##0.0\);_(* &quot;-&quot;??_);_(@_)"/>
    <numFmt numFmtId="180" formatCode="_-* #,##0.0_р_._-;\-* #,##0.0_р_._-;_-* &quot;-&quot;?_р_._-;_-@_-"/>
    <numFmt numFmtId="181" formatCode="#,##0.0_ ;\-#,##0.0\ "/>
    <numFmt numFmtId="182" formatCode="#,##0_ ;\-#,##0\ "/>
  </numFmts>
  <fonts count="30">
    <font>
      <sz val="10"/>
      <name val="Arial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u val="single"/>
      <sz val="7.5"/>
      <color indexed="36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182" fontId="5" fillId="0" borderId="10" xfId="0" applyNumberFormat="1" applyFont="1" applyFill="1" applyBorder="1" applyAlignment="1" applyProtection="1">
      <alignment horizontal="center" wrapText="1"/>
      <protection/>
    </xf>
    <xf numFmtId="0" fontId="4" fillId="20" borderId="10" xfId="53" applyNumberFormat="1" applyFont="1" applyFill="1" applyBorder="1" applyAlignment="1" applyProtection="1">
      <alignment/>
      <protection/>
    </xf>
    <xf numFmtId="0" fontId="5" fillId="20" borderId="11" xfId="0" applyNumberFormat="1" applyFont="1" applyFill="1" applyBorder="1" applyAlignment="1" applyProtection="1">
      <alignment horizontal="center" wrapText="1"/>
      <protection/>
    </xf>
    <xf numFmtId="181" fontId="4" fillId="20" borderId="10" xfId="0" applyNumberFormat="1" applyFont="1" applyFill="1" applyBorder="1" applyAlignment="1" applyProtection="1">
      <alignment horizontal="center" wrapText="1"/>
      <protection/>
    </xf>
    <xf numFmtId="0" fontId="4" fillId="22" borderId="10" xfId="53" applyNumberFormat="1" applyFont="1" applyFill="1" applyBorder="1" applyAlignment="1" applyProtection="1">
      <alignment horizontal="left"/>
      <protection/>
    </xf>
    <xf numFmtId="0" fontId="5" fillId="22" borderId="11" xfId="0" applyNumberFormat="1" applyFont="1" applyFill="1" applyBorder="1" applyAlignment="1" applyProtection="1">
      <alignment horizontal="center" wrapText="1"/>
      <protection/>
    </xf>
    <xf numFmtId="181" fontId="4" fillId="22" borderId="10" xfId="0" applyNumberFormat="1" applyFont="1" applyFill="1" applyBorder="1" applyAlignment="1" applyProtection="1">
      <alignment horizontal="center" wrapText="1"/>
      <protection/>
    </xf>
    <xf numFmtId="0" fontId="4" fillId="4" borderId="10" xfId="53" applyNumberFormat="1" applyFont="1" applyFill="1" applyBorder="1" applyAlignment="1" applyProtection="1">
      <alignment/>
      <protection/>
    </xf>
    <xf numFmtId="0" fontId="4" fillId="4" borderId="11" xfId="0" applyNumberFormat="1" applyFont="1" applyFill="1" applyBorder="1" applyAlignment="1" applyProtection="1">
      <alignment horizontal="center" wrapText="1"/>
      <protection/>
    </xf>
    <xf numFmtId="181" fontId="4" fillId="4" borderId="10" xfId="0" applyNumberFormat="1" applyFont="1" applyFill="1" applyBorder="1" applyAlignment="1" applyProtection="1">
      <alignment horizontal="center" wrapText="1"/>
      <protection/>
    </xf>
    <xf numFmtId="0" fontId="4" fillId="24" borderId="10" xfId="53" applyNumberFormat="1" applyFont="1" applyFill="1" applyBorder="1" applyAlignment="1" applyProtection="1">
      <alignment/>
      <protection/>
    </xf>
    <xf numFmtId="0" fontId="4" fillId="24" borderId="11" xfId="0" applyNumberFormat="1" applyFont="1" applyFill="1" applyBorder="1" applyAlignment="1" applyProtection="1">
      <alignment horizontal="center" wrapText="1"/>
      <protection/>
    </xf>
    <xf numFmtId="181" fontId="4" fillId="24" borderId="10" xfId="0" applyNumberFormat="1" applyFont="1" applyFill="1" applyBorder="1" applyAlignment="1" applyProtection="1">
      <alignment horizontal="center" wrapText="1"/>
      <protection/>
    </xf>
    <xf numFmtId="0" fontId="6" fillId="0" borderId="10" xfId="53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53" applyNumberFormat="1" applyFont="1" applyFill="1" applyBorder="1" applyAlignment="1" applyProtection="1">
      <alignment wrapText="1"/>
      <protection/>
    </xf>
    <xf numFmtId="181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53" applyNumberFormat="1" applyFont="1" applyFill="1" applyBorder="1" applyAlignment="1" applyProtection="1">
      <alignment/>
      <protection/>
    </xf>
    <xf numFmtId="0" fontId="4" fillId="24" borderId="10" xfId="53" applyNumberFormat="1" applyFont="1" applyFill="1" applyBorder="1" applyAlignment="1" applyProtection="1">
      <alignment wrapText="1"/>
      <protection/>
    </xf>
    <xf numFmtId="0" fontId="7" fillId="0" borderId="10" xfId="53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53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81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20" borderId="10" xfId="0" applyNumberFormat="1" applyFont="1" applyFill="1" applyBorder="1" applyAlignment="1" applyProtection="1">
      <alignment horizontal="center" vertical="top"/>
      <protection/>
    </xf>
    <xf numFmtId="0" fontId="9" fillId="22" borderId="10" xfId="0" applyNumberFormat="1" applyFont="1" applyFill="1" applyBorder="1" applyAlignment="1" applyProtection="1">
      <alignment horizontal="center" vertical="top"/>
      <protection/>
    </xf>
    <xf numFmtId="0" fontId="11" fillId="4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1" fillId="24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2006         3 чтен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34">
      <selection activeCell="G13" sqref="G13"/>
    </sheetView>
  </sheetViews>
  <sheetFormatPr defaultColWidth="9.140625" defaultRowHeight="12.75"/>
  <cols>
    <col min="1" max="1" width="6.7109375" style="35" customWidth="1"/>
    <col min="2" max="2" width="79.140625" style="1" customWidth="1"/>
    <col min="3" max="3" width="22.00390625" style="1" customWidth="1"/>
    <col min="4" max="4" width="8.421875" style="1" customWidth="1"/>
    <col min="5" max="16384" width="9.140625" style="1" customWidth="1"/>
  </cols>
  <sheetData>
    <row r="1" spans="3:4" ht="12.75">
      <c r="C1" s="49" t="s">
        <v>25</v>
      </c>
      <c r="D1" s="49"/>
    </row>
    <row r="2" spans="3:4" ht="12.75">
      <c r="C2" s="50" t="s">
        <v>115</v>
      </c>
      <c r="D2" s="50"/>
    </row>
    <row r="3" spans="2:4" ht="12.75">
      <c r="B3" s="33"/>
      <c r="C3" s="51" t="s">
        <v>121</v>
      </c>
      <c r="D3" s="51"/>
    </row>
    <row r="4" spans="1:4" ht="12.75">
      <c r="A4" s="52" t="s">
        <v>117</v>
      </c>
      <c r="B4" s="52"/>
      <c r="C4" s="52"/>
      <c r="D4" s="52"/>
    </row>
    <row r="5" spans="1:4" ht="12.75">
      <c r="A5" s="52" t="s">
        <v>118</v>
      </c>
      <c r="B5" s="52"/>
      <c r="C5" s="52"/>
      <c r="D5" s="52"/>
    </row>
    <row r="6" spans="2:4" ht="12.75">
      <c r="B6" s="34"/>
      <c r="C6" s="34"/>
      <c r="D6" s="34"/>
    </row>
    <row r="7" spans="1:4" ht="24" customHeight="1">
      <c r="A7" s="37"/>
      <c r="B7" s="2" t="s">
        <v>65</v>
      </c>
      <c r="C7" s="3" t="s">
        <v>0</v>
      </c>
      <c r="D7" s="4" t="s">
        <v>66</v>
      </c>
    </row>
    <row r="8" spans="1:4" ht="12.75">
      <c r="A8" s="37">
        <v>1</v>
      </c>
      <c r="B8" s="5">
        <v>2</v>
      </c>
      <c r="C8" s="6">
        <v>3</v>
      </c>
      <c r="D8" s="7">
        <v>4</v>
      </c>
    </row>
    <row r="9" spans="1:4" ht="12.75">
      <c r="A9" s="39"/>
      <c r="B9" s="11" t="s">
        <v>64</v>
      </c>
      <c r="C9" s="12"/>
      <c r="D9" s="13">
        <f>D10+D23</f>
        <v>44980.700000000004</v>
      </c>
    </row>
    <row r="10" spans="1:4" ht="12.75" customHeight="1">
      <c r="A10" s="40" t="s">
        <v>1</v>
      </c>
      <c r="B10" s="14" t="s">
        <v>30</v>
      </c>
      <c r="C10" s="15" t="s">
        <v>2</v>
      </c>
      <c r="D10" s="16">
        <f>D11+D17+D20</f>
        <v>40797.4</v>
      </c>
    </row>
    <row r="11" spans="1:4" ht="12.75" customHeight="1">
      <c r="A11" s="41" t="s">
        <v>53</v>
      </c>
      <c r="B11" s="17" t="s">
        <v>3</v>
      </c>
      <c r="C11" s="18" t="s">
        <v>4</v>
      </c>
      <c r="D11" s="19">
        <f>D12+D15</f>
        <v>31321</v>
      </c>
    </row>
    <row r="12" spans="1:4" ht="12" customHeight="1">
      <c r="A12" s="42" t="s">
        <v>5</v>
      </c>
      <c r="B12" s="20" t="s">
        <v>67</v>
      </c>
      <c r="C12" s="21" t="s">
        <v>23</v>
      </c>
      <c r="D12" s="22">
        <f>D13+D14</f>
        <v>24885</v>
      </c>
    </row>
    <row r="13" spans="1:4" ht="12.75" customHeight="1">
      <c r="A13" s="37" t="s">
        <v>6</v>
      </c>
      <c r="B13" s="23" t="s">
        <v>68</v>
      </c>
      <c r="C13" s="6" t="s">
        <v>7</v>
      </c>
      <c r="D13" s="24">
        <v>21492</v>
      </c>
    </row>
    <row r="14" spans="1:4" ht="23.25" customHeight="1">
      <c r="A14" s="37" t="s">
        <v>8</v>
      </c>
      <c r="B14" s="23" t="s">
        <v>69</v>
      </c>
      <c r="C14" s="6" t="s">
        <v>9</v>
      </c>
      <c r="D14" s="24">
        <v>3393</v>
      </c>
    </row>
    <row r="15" spans="1:4" ht="12.75" customHeight="1">
      <c r="A15" s="42" t="s">
        <v>10</v>
      </c>
      <c r="B15" s="20" t="s">
        <v>70</v>
      </c>
      <c r="C15" s="21" t="s">
        <v>71</v>
      </c>
      <c r="D15" s="22">
        <f>D16</f>
        <v>6436</v>
      </c>
    </row>
    <row r="16" spans="1:4" ht="13.5" customHeight="1">
      <c r="A16" s="37" t="s">
        <v>114</v>
      </c>
      <c r="B16" s="23" t="s">
        <v>11</v>
      </c>
      <c r="C16" s="6" t="s">
        <v>21</v>
      </c>
      <c r="D16" s="24">
        <v>6436</v>
      </c>
    </row>
    <row r="17" spans="1:4" ht="12.75" customHeight="1">
      <c r="A17" s="43" t="s">
        <v>57</v>
      </c>
      <c r="B17" s="17" t="s">
        <v>12</v>
      </c>
      <c r="C17" s="18" t="s">
        <v>72</v>
      </c>
      <c r="D17" s="19">
        <f>D18</f>
        <v>9476.4</v>
      </c>
    </row>
    <row r="18" spans="1:4" ht="12.75" customHeight="1">
      <c r="A18" s="42" t="s">
        <v>13</v>
      </c>
      <c r="B18" s="25" t="s">
        <v>73</v>
      </c>
      <c r="C18" s="21" t="s">
        <v>74</v>
      </c>
      <c r="D18" s="22">
        <f>D19</f>
        <v>9476.4</v>
      </c>
    </row>
    <row r="19" spans="1:4" ht="33" customHeight="1">
      <c r="A19" s="37" t="s">
        <v>60</v>
      </c>
      <c r="B19" s="23" t="s">
        <v>61</v>
      </c>
      <c r="C19" s="6" t="s">
        <v>75</v>
      </c>
      <c r="D19" s="24">
        <v>9476.4</v>
      </c>
    </row>
    <row r="20" spans="1:4" ht="24.75" customHeight="1">
      <c r="A20" s="43" t="s">
        <v>45</v>
      </c>
      <c r="B20" s="26" t="s">
        <v>63</v>
      </c>
      <c r="C20" s="18" t="s">
        <v>76</v>
      </c>
      <c r="D20" s="19">
        <f>D21</f>
        <v>0</v>
      </c>
    </row>
    <row r="21" spans="1:4" ht="12.75" customHeight="1">
      <c r="A21" s="42" t="s">
        <v>31</v>
      </c>
      <c r="B21" s="20" t="s">
        <v>77</v>
      </c>
      <c r="C21" s="21" t="s">
        <v>78</v>
      </c>
      <c r="D21" s="22">
        <f>D22</f>
        <v>0</v>
      </c>
    </row>
    <row r="22" spans="1:4" ht="13.5" customHeight="1">
      <c r="A22" s="37" t="s">
        <v>46</v>
      </c>
      <c r="B22" s="23" t="s">
        <v>79</v>
      </c>
      <c r="C22" s="6" t="s">
        <v>80</v>
      </c>
      <c r="D22" s="24"/>
    </row>
    <row r="23" spans="1:4" ht="12.75" customHeight="1">
      <c r="A23" s="40" t="s">
        <v>14</v>
      </c>
      <c r="B23" s="14" t="s">
        <v>15</v>
      </c>
      <c r="C23" s="15" t="s">
        <v>2</v>
      </c>
      <c r="D23" s="16">
        <f>D24+D29+D32</f>
        <v>4183.3</v>
      </c>
    </row>
    <row r="24" spans="1:4" ht="24.75" customHeight="1">
      <c r="A24" s="43" t="s">
        <v>53</v>
      </c>
      <c r="B24" s="26" t="s">
        <v>16</v>
      </c>
      <c r="C24" s="18" t="s">
        <v>81</v>
      </c>
      <c r="D24" s="19">
        <f>D25+D27</f>
        <v>1968.3</v>
      </c>
    </row>
    <row r="25" spans="1:4" ht="12.75" customHeight="1">
      <c r="A25" s="42" t="s">
        <v>5</v>
      </c>
      <c r="B25" s="20" t="s">
        <v>82</v>
      </c>
      <c r="C25" s="21" t="s">
        <v>83</v>
      </c>
      <c r="D25" s="22">
        <f>D26</f>
        <v>140</v>
      </c>
    </row>
    <row r="26" spans="1:4" ht="25.5" customHeight="1">
      <c r="A26" s="37" t="s">
        <v>6</v>
      </c>
      <c r="B26" s="23" t="s">
        <v>28</v>
      </c>
      <c r="C26" s="6" t="s">
        <v>84</v>
      </c>
      <c r="D26" s="24">
        <v>140</v>
      </c>
    </row>
    <row r="27" spans="1:5" ht="35.25" customHeight="1">
      <c r="A27" s="42" t="s">
        <v>10</v>
      </c>
      <c r="B27" s="20" t="s">
        <v>85</v>
      </c>
      <c r="C27" s="21" t="s">
        <v>86</v>
      </c>
      <c r="D27" s="22">
        <f>D28</f>
        <v>1828.3</v>
      </c>
      <c r="E27" s="1">
        <v>-28</v>
      </c>
    </row>
    <row r="28" spans="1:4" ht="46.5" customHeight="1">
      <c r="A28" s="37" t="s">
        <v>114</v>
      </c>
      <c r="B28" s="23" t="s">
        <v>29</v>
      </c>
      <c r="C28" s="6" t="s">
        <v>87</v>
      </c>
      <c r="D28" s="24">
        <v>1828.3</v>
      </c>
    </row>
    <row r="29" spans="1:4" ht="12.75" customHeight="1">
      <c r="A29" s="43" t="s">
        <v>57</v>
      </c>
      <c r="B29" s="26" t="s">
        <v>88</v>
      </c>
      <c r="C29" s="18" t="s">
        <v>89</v>
      </c>
      <c r="D29" s="19">
        <f>D30</f>
        <v>800</v>
      </c>
    </row>
    <row r="30" spans="1:4" ht="13.5" customHeight="1">
      <c r="A30" s="42" t="s">
        <v>13</v>
      </c>
      <c r="B30" s="20" t="s">
        <v>90</v>
      </c>
      <c r="C30" s="21" t="s">
        <v>91</v>
      </c>
      <c r="D30" s="22">
        <f>D31</f>
        <v>800</v>
      </c>
    </row>
    <row r="31" spans="1:4" ht="36.75" customHeight="1">
      <c r="A31" s="37" t="s">
        <v>60</v>
      </c>
      <c r="B31" s="23" t="s">
        <v>62</v>
      </c>
      <c r="C31" s="6" t="s">
        <v>92</v>
      </c>
      <c r="D31" s="24">
        <v>800</v>
      </c>
    </row>
    <row r="32" spans="1:4" ht="12.75" customHeight="1">
      <c r="A32" s="43" t="s">
        <v>45</v>
      </c>
      <c r="B32" s="17" t="s">
        <v>17</v>
      </c>
      <c r="C32" s="18" t="s">
        <v>93</v>
      </c>
      <c r="D32" s="19">
        <f>D33+D34</f>
        <v>1415</v>
      </c>
    </row>
    <row r="33" spans="1:4" ht="35.25" customHeight="1">
      <c r="A33" s="42" t="s">
        <v>31</v>
      </c>
      <c r="B33" s="20" t="s">
        <v>24</v>
      </c>
      <c r="C33" s="21" t="s">
        <v>94</v>
      </c>
      <c r="D33" s="22">
        <v>250</v>
      </c>
    </row>
    <row r="34" spans="1:4" ht="13.5" customHeight="1">
      <c r="A34" s="42" t="s">
        <v>18</v>
      </c>
      <c r="B34" s="20" t="s">
        <v>95</v>
      </c>
      <c r="C34" s="21" t="s">
        <v>96</v>
      </c>
      <c r="D34" s="22">
        <f>D35</f>
        <v>1165</v>
      </c>
    </row>
    <row r="35" spans="1:4" ht="36" customHeight="1">
      <c r="A35" s="42" t="s">
        <v>49</v>
      </c>
      <c r="B35" s="27" t="s">
        <v>97</v>
      </c>
      <c r="C35" s="28" t="s">
        <v>98</v>
      </c>
      <c r="D35" s="29">
        <f>D36+D37</f>
        <v>1165</v>
      </c>
    </row>
    <row r="36" spans="1:4" ht="25.5" customHeight="1">
      <c r="A36" s="37" t="s">
        <v>50</v>
      </c>
      <c r="B36" s="23" t="s">
        <v>26</v>
      </c>
      <c r="C36" s="6" t="s">
        <v>99</v>
      </c>
      <c r="D36" s="24">
        <v>1156</v>
      </c>
    </row>
    <row r="37" spans="1:4" ht="25.5" customHeight="1">
      <c r="A37" s="37" t="s">
        <v>51</v>
      </c>
      <c r="B37" s="23" t="s">
        <v>32</v>
      </c>
      <c r="C37" s="6" t="s">
        <v>100</v>
      </c>
      <c r="D37" s="24">
        <v>9</v>
      </c>
    </row>
    <row r="38" spans="1:4" ht="12.75" customHeight="1">
      <c r="A38" s="40" t="s">
        <v>19</v>
      </c>
      <c r="B38" s="14" t="s">
        <v>22</v>
      </c>
      <c r="C38" s="15" t="s">
        <v>101</v>
      </c>
      <c r="D38" s="16">
        <f>D39+D42+D45</f>
        <v>9301.3</v>
      </c>
    </row>
    <row r="39" spans="1:4" ht="12" customHeight="1">
      <c r="A39" s="37" t="s">
        <v>53</v>
      </c>
      <c r="B39" s="30" t="s">
        <v>54</v>
      </c>
      <c r="C39" s="31" t="s">
        <v>102</v>
      </c>
      <c r="D39" s="32">
        <f>D40</f>
        <v>0</v>
      </c>
    </row>
    <row r="40" spans="1:4" ht="12.75" customHeight="1">
      <c r="A40" s="37" t="s">
        <v>5</v>
      </c>
      <c r="B40" s="20" t="s">
        <v>55</v>
      </c>
      <c r="C40" s="21" t="s">
        <v>103</v>
      </c>
      <c r="D40" s="22">
        <f>D41</f>
        <v>0</v>
      </c>
    </row>
    <row r="41" spans="1:4" ht="24.75" customHeight="1">
      <c r="A41" s="37" t="s">
        <v>6</v>
      </c>
      <c r="B41" s="23" t="s">
        <v>56</v>
      </c>
      <c r="C41" s="6" t="s">
        <v>104</v>
      </c>
      <c r="D41" s="24"/>
    </row>
    <row r="42" spans="1:4" ht="24" customHeight="1">
      <c r="A42" s="41" t="s">
        <v>57</v>
      </c>
      <c r="B42" s="30" t="s">
        <v>58</v>
      </c>
      <c r="C42" s="31" t="s">
        <v>105</v>
      </c>
      <c r="D42" s="32">
        <f>D43</f>
        <v>2000</v>
      </c>
    </row>
    <row r="43" spans="1:4" ht="12.75" customHeight="1">
      <c r="A43" s="37" t="s">
        <v>13</v>
      </c>
      <c r="B43" s="20" t="s">
        <v>59</v>
      </c>
      <c r="C43" s="21" t="s">
        <v>106</v>
      </c>
      <c r="D43" s="22">
        <f>D44</f>
        <v>2000</v>
      </c>
    </row>
    <row r="44" spans="1:4" ht="25.5" customHeight="1">
      <c r="A44" s="37" t="s">
        <v>60</v>
      </c>
      <c r="B44" s="23" t="s">
        <v>113</v>
      </c>
      <c r="C44" s="6" t="s">
        <v>107</v>
      </c>
      <c r="D44" s="24">
        <v>2000</v>
      </c>
    </row>
    <row r="45" spans="1:4" ht="12.75" customHeight="1">
      <c r="A45" s="41" t="s">
        <v>45</v>
      </c>
      <c r="B45" s="30" t="s">
        <v>27</v>
      </c>
      <c r="C45" s="31" t="s">
        <v>108</v>
      </c>
      <c r="D45" s="32">
        <f>D46+D52</f>
        <v>7301.299999999999</v>
      </c>
    </row>
    <row r="46" spans="1:4" ht="24" customHeight="1">
      <c r="A46" s="42" t="s">
        <v>31</v>
      </c>
      <c r="B46" s="20" t="s">
        <v>40</v>
      </c>
      <c r="C46" s="21" t="s">
        <v>41</v>
      </c>
      <c r="D46" s="22">
        <f>D47</f>
        <v>1671.1</v>
      </c>
    </row>
    <row r="47" spans="1:4" ht="24.75" customHeight="1">
      <c r="A47" s="42" t="s">
        <v>46</v>
      </c>
      <c r="B47" s="27" t="s">
        <v>42</v>
      </c>
      <c r="C47" s="28" t="s">
        <v>109</v>
      </c>
      <c r="D47" s="29">
        <f>D48+D51</f>
        <v>1671.1</v>
      </c>
    </row>
    <row r="48" spans="1:4" ht="36" customHeight="1">
      <c r="A48" s="37" t="s">
        <v>47</v>
      </c>
      <c r="B48" s="23" t="s">
        <v>43</v>
      </c>
      <c r="C48" s="6" t="s">
        <v>110</v>
      </c>
      <c r="D48" s="24">
        <v>1611.1</v>
      </c>
    </row>
    <row r="49" spans="1:4" ht="24" customHeight="1">
      <c r="A49" s="37"/>
      <c r="B49" s="2" t="s">
        <v>65</v>
      </c>
      <c r="C49" s="3" t="s">
        <v>0</v>
      </c>
      <c r="D49" s="4" t="s">
        <v>66</v>
      </c>
    </row>
    <row r="50" spans="1:4" ht="12.75">
      <c r="A50" s="37">
        <v>1</v>
      </c>
      <c r="B50" s="5">
        <v>2</v>
      </c>
      <c r="C50" s="6">
        <v>3</v>
      </c>
      <c r="D50" s="7">
        <v>4</v>
      </c>
    </row>
    <row r="51" spans="1:4" ht="48" customHeight="1">
      <c r="A51" s="37" t="s">
        <v>48</v>
      </c>
      <c r="B51" s="23" t="s">
        <v>44</v>
      </c>
      <c r="C51" s="6" t="s">
        <v>111</v>
      </c>
      <c r="D51" s="24">
        <v>60</v>
      </c>
    </row>
    <row r="52" spans="1:4" ht="24" customHeight="1">
      <c r="A52" s="42" t="s">
        <v>18</v>
      </c>
      <c r="B52" s="20" t="s">
        <v>33</v>
      </c>
      <c r="C52" s="21" t="s">
        <v>34</v>
      </c>
      <c r="D52" s="22">
        <f>D53</f>
        <v>5630.2</v>
      </c>
    </row>
    <row r="53" spans="1:4" ht="36.75" customHeight="1">
      <c r="A53" s="42" t="s">
        <v>49</v>
      </c>
      <c r="B53" s="27" t="s">
        <v>35</v>
      </c>
      <c r="C53" s="28" t="s">
        <v>36</v>
      </c>
      <c r="D53" s="29">
        <f>D54+D55</f>
        <v>5630.2</v>
      </c>
    </row>
    <row r="54" spans="1:4" ht="25.5" customHeight="1">
      <c r="A54" s="37" t="s">
        <v>50</v>
      </c>
      <c r="B54" s="23" t="s">
        <v>37</v>
      </c>
      <c r="C54" s="6" t="s">
        <v>112</v>
      </c>
      <c r="D54" s="24">
        <v>5395.5</v>
      </c>
    </row>
    <row r="55" spans="1:4" ht="26.25" customHeight="1">
      <c r="A55" s="37" t="s">
        <v>51</v>
      </c>
      <c r="B55" s="23" t="s">
        <v>38</v>
      </c>
      <c r="C55" s="6" t="s">
        <v>39</v>
      </c>
      <c r="D55" s="24">
        <v>234.7</v>
      </c>
    </row>
    <row r="56" spans="1:4" ht="12.75">
      <c r="A56" s="38"/>
      <c r="B56" s="8" t="s">
        <v>20</v>
      </c>
      <c r="C56" s="9"/>
      <c r="D56" s="10">
        <f>D9+D38</f>
        <v>54282</v>
      </c>
    </row>
    <row r="58" spans="1:4" ht="15">
      <c r="A58" s="48" t="s">
        <v>52</v>
      </c>
      <c r="B58" s="48"/>
      <c r="C58" s="47" t="s">
        <v>116</v>
      </c>
      <c r="D58" s="47"/>
    </row>
    <row r="59" spans="1:4" ht="15">
      <c r="A59" s="44"/>
      <c r="B59" s="46"/>
      <c r="C59" s="45"/>
      <c r="D59" s="45"/>
    </row>
    <row r="60" spans="1:4" ht="15">
      <c r="A60" s="48" t="s">
        <v>119</v>
      </c>
      <c r="B60" s="48"/>
      <c r="C60" s="47" t="s">
        <v>120</v>
      </c>
      <c r="D60" s="47"/>
    </row>
    <row r="61" spans="2:4" ht="12.75">
      <c r="B61" s="36"/>
      <c r="C61" s="36"/>
      <c r="D61" s="36"/>
    </row>
  </sheetData>
  <sheetProtection/>
  <mergeCells count="9">
    <mergeCell ref="C60:D60"/>
    <mergeCell ref="A60:B60"/>
    <mergeCell ref="C1:D1"/>
    <mergeCell ref="C2:D2"/>
    <mergeCell ref="C3:D3"/>
    <mergeCell ref="A58:B58"/>
    <mergeCell ref="C58:D58"/>
    <mergeCell ref="A4:D4"/>
    <mergeCell ref="A5:D5"/>
  </mergeCells>
  <printOptions/>
  <pageMargins left="0.3937007874015748" right="0.11811023622047245" top="0.3937007874015748" bottom="0.3937007874015748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2009-12-28T08:06:14Z</cp:lastPrinted>
  <dcterms:created xsi:type="dcterms:W3CDTF">1996-10-08T23:32:33Z</dcterms:created>
  <dcterms:modified xsi:type="dcterms:W3CDTF">2010-02-10T07:28:55Z</dcterms:modified>
  <cp:category/>
  <cp:version/>
  <cp:contentType/>
  <cp:contentStatus/>
</cp:coreProperties>
</file>