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#Экспорт в Excel" sheetId="1" r:id="rId1"/>
  </sheets>
  <definedNames>
    <definedName name="_xlnm.Print_Titles" localSheetId="0">'#Экспорт в Excel'!$3:$6</definedName>
  </definedNames>
  <calcPr fullCalcOnLoad="1"/>
</workbook>
</file>

<file path=xl/sharedStrings.xml><?xml version="1.0" encoding="utf-8"?>
<sst xmlns="http://schemas.openxmlformats.org/spreadsheetml/2006/main" count="42" uniqueCount="34">
  <si>
    <t>Код администратора доходов</t>
  </si>
  <si>
    <t>Код источника доходов</t>
  </si>
  <si>
    <t>Наименование источника доходов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</si>
  <si>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</si>
  <si>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</si>
  <si>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</si>
  <si>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</si>
  <si>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</si>
  <si>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</si>
  <si>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</si>
  <si>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</si>
  <si>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</si>
  <si>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</si>
  <si>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</si>
  <si>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</si>
  <si>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</si>
  <si>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</si>
  <si>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</si>
  <si>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</si>
  <si>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</si>
  <si>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тыс. руб.</t>
  </si>
  <si>
    <t>Исполнитель:</t>
  </si>
  <si>
    <t>Итого:</t>
  </si>
  <si>
    <t>Глава местной администрации:</t>
  </si>
  <si>
    <t>%</t>
  </si>
  <si>
    <t>% исполнения</t>
  </si>
  <si>
    <t>1 16 90000 00 000 140</t>
  </si>
  <si>
    <t>ПРОЧИЕ ПОСТУПЛЕНИЯ ОТ ДЕНЕЖНЫХ ВЗЫСКАНИЙ И ИНЫХ СУММ В ВОЗМЕЩЕНИЕ УЩЕРБА</t>
  </si>
  <si>
    <t>А.В. Девяткин</t>
  </si>
  <si>
    <t>В.А. Коваленкова</t>
  </si>
  <si>
    <t>Исполнение бюджета МО № 54 на 2015 год за I квартал 2015 года по доходам</t>
  </si>
  <si>
    <t>Утверждено на I квартал 2015 года</t>
  </si>
  <si>
    <t>Исполнено за I квартал 2015 года</t>
  </si>
  <si>
    <t>Приложение № 1к Распоряжению главы местной администрации от 08.04.2015 № 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</si>
</sst>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,000&quot;р.&quot;;\-#\ ##,000&quot;р.&quot;"/>
    <numFmt numFmtId="174" formatCode="#,##0.0_р_."/>
    <numFmt numFmtId="175" formatCode="#,##0.0"/>
    <numFmt numFmtId="176" formatCode="0.0%"/>
  </numFmts>
  <fonts count="41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74" fontId="2" fillId="0" borderId="0" xfId="0" applyNumberFormat="1" applyFont="1" applyAlignment="1">
      <alignment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74" fontId="4" fillId="33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4" fontId="4" fillId="0" borderId="1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49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176" fontId="2" fillId="0" borderId="0" xfId="0" applyNumberFormat="1" applyFont="1" applyAlignment="1">
      <alignment horizontal="right" wrapText="1"/>
    </xf>
    <xf numFmtId="176" fontId="2" fillId="0" borderId="0" xfId="0" applyNumberFormat="1" applyFont="1" applyAlignment="1">
      <alignment wrapText="1"/>
    </xf>
    <xf numFmtId="176" fontId="4" fillId="33" borderId="10" xfId="0" applyNumberFormat="1" applyFont="1" applyFill="1" applyBorder="1" applyAlignment="1">
      <alignment horizontal="center" wrapText="1"/>
    </xf>
    <xf numFmtId="176" fontId="5" fillId="0" borderId="10" xfId="0" applyNumberFormat="1" applyFont="1" applyFill="1" applyBorder="1" applyAlignment="1">
      <alignment horizontal="right" wrapText="1"/>
    </xf>
    <xf numFmtId="176" fontId="4" fillId="0" borderId="10" xfId="0" applyNumberFormat="1" applyFont="1" applyFill="1" applyBorder="1" applyAlignment="1">
      <alignment horizontal="right" wrapText="1"/>
    </xf>
    <xf numFmtId="174" fontId="4" fillId="34" borderId="10" xfId="0" applyNumberFormat="1" applyFont="1" applyFill="1" applyBorder="1" applyAlignment="1">
      <alignment horizontal="right" wrapText="1"/>
    </xf>
    <xf numFmtId="176" fontId="4" fillId="34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74" fontId="5" fillId="0" borderId="0" xfId="0" applyNumberFormat="1" applyFont="1" applyFill="1" applyBorder="1" applyAlignment="1">
      <alignment horizontal="right" wrapText="1"/>
    </xf>
    <xf numFmtId="176" fontId="5" fillId="0" borderId="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5" fillId="0" borderId="11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SheetLayoutView="15" zoomScalePageLayoutView="0" workbookViewId="0" topLeftCell="A1">
      <selection activeCell="C2" sqref="C2"/>
    </sheetView>
  </sheetViews>
  <sheetFormatPr defaultColWidth="9.140625" defaultRowHeight="12.75"/>
  <cols>
    <col min="1" max="1" width="15.7109375" style="1" customWidth="1"/>
    <col min="2" max="2" width="24.140625" style="1" customWidth="1"/>
    <col min="3" max="3" width="44.140625" style="4" customWidth="1"/>
    <col min="4" max="4" width="13.140625" style="5" customWidth="1"/>
    <col min="5" max="5" width="11.7109375" style="5" bestFit="1" customWidth="1"/>
    <col min="6" max="6" width="11.00390625" style="18" bestFit="1" customWidth="1"/>
    <col min="7" max="16384" width="9.140625" style="3" customWidth="1"/>
  </cols>
  <sheetData>
    <row r="1" spans="3:6" ht="12.75">
      <c r="C1" s="32" t="s">
        <v>33</v>
      </c>
      <c r="D1" s="32"/>
      <c r="E1" s="32"/>
      <c r="F1" s="32"/>
    </row>
    <row r="3" spans="1:6" ht="15.75" customHeight="1">
      <c r="A3" s="27" t="s">
        <v>30</v>
      </c>
      <c r="B3" s="27"/>
      <c r="C3" s="27"/>
      <c r="D3" s="27"/>
      <c r="E3" s="27"/>
      <c r="F3" s="27"/>
    </row>
    <row r="4" spans="1:6" ht="15.75" customHeight="1">
      <c r="A4" s="16"/>
      <c r="B4" s="16"/>
      <c r="C4" s="16"/>
      <c r="D4" s="16"/>
      <c r="E4" s="16"/>
      <c r="F4" s="16"/>
    </row>
    <row r="5" spans="5:6" ht="12.75">
      <c r="E5" s="5" t="s">
        <v>20</v>
      </c>
      <c r="F5" s="18" t="s">
        <v>24</v>
      </c>
    </row>
    <row r="6" spans="1:6" ht="41.25">
      <c r="A6" s="6" t="s">
        <v>0</v>
      </c>
      <c r="B6" s="6" t="s">
        <v>1</v>
      </c>
      <c r="C6" s="7" t="s">
        <v>2</v>
      </c>
      <c r="D6" s="8" t="s">
        <v>31</v>
      </c>
      <c r="E6" s="8" t="s">
        <v>32</v>
      </c>
      <c r="F6" s="19" t="s">
        <v>25</v>
      </c>
    </row>
    <row r="7" spans="1:6" ht="17.25" customHeight="1">
      <c r="A7" s="10" t="s">
        <v>3</v>
      </c>
      <c r="B7" s="10" t="s">
        <v>4</v>
      </c>
      <c r="C7" s="11" t="s">
        <v>5</v>
      </c>
      <c r="D7" s="12">
        <f>D8+D9+D10+D11+D12+D13</f>
        <v>14687.300000000001</v>
      </c>
      <c r="E7" s="12">
        <f>E8+E9+E10+E11+E12+E13</f>
        <v>15208.8</v>
      </c>
      <c r="F7" s="21">
        <f>E7/D7</f>
        <v>1.0355068664764795</v>
      </c>
    </row>
    <row r="8" spans="1:6" ht="13.5">
      <c r="A8" s="10" t="s">
        <v>3</v>
      </c>
      <c r="B8" s="10" t="s">
        <v>6</v>
      </c>
      <c r="C8" s="11" t="s">
        <v>7</v>
      </c>
      <c r="D8" s="12">
        <v>13427.2</v>
      </c>
      <c r="E8" s="12">
        <v>12885.4</v>
      </c>
      <c r="F8" s="21">
        <f aca="true" t="shared" si="0" ref="F8:F13">E8/D8</f>
        <v>0.9596490705433746</v>
      </c>
    </row>
    <row r="9" spans="1:6" ht="13.5">
      <c r="A9" s="10" t="s">
        <v>3</v>
      </c>
      <c r="B9" s="10" t="s">
        <v>8</v>
      </c>
      <c r="C9" s="11" t="s">
        <v>9</v>
      </c>
      <c r="D9" s="12">
        <v>798.6</v>
      </c>
      <c r="E9" s="12">
        <v>647.4</v>
      </c>
      <c r="F9" s="21">
        <f t="shared" si="0"/>
        <v>0.8106686701728023</v>
      </c>
    </row>
    <row r="10" spans="1:6" ht="41.25">
      <c r="A10" s="10" t="s">
        <v>3</v>
      </c>
      <c r="B10" s="10" t="s">
        <v>10</v>
      </c>
      <c r="C10" s="11" t="s">
        <v>11</v>
      </c>
      <c r="D10" s="12">
        <v>0</v>
      </c>
      <c r="E10" s="12">
        <v>0</v>
      </c>
      <c r="F10" s="21">
        <v>0</v>
      </c>
    </row>
    <row r="11" spans="1:6" ht="60" customHeight="1">
      <c r="A11" s="10" t="s">
        <v>3</v>
      </c>
      <c r="B11" s="10" t="s">
        <v>12</v>
      </c>
      <c r="C11" s="11" t="s">
        <v>13</v>
      </c>
      <c r="D11" s="12">
        <v>391.5</v>
      </c>
      <c r="E11" s="12">
        <v>392.4</v>
      </c>
      <c r="F11" s="21">
        <f>E11/D11</f>
        <v>1.0022988505747126</v>
      </c>
    </row>
    <row r="12" spans="1:6" ht="27">
      <c r="A12" s="10" t="s">
        <v>3</v>
      </c>
      <c r="B12" s="10" t="s">
        <v>14</v>
      </c>
      <c r="C12" s="11" t="s">
        <v>15</v>
      </c>
      <c r="D12" s="22">
        <v>0</v>
      </c>
      <c r="E12" s="22">
        <v>1197.6</v>
      </c>
      <c r="F12" s="23"/>
    </row>
    <row r="13" spans="1:6" s="13" customFormat="1" ht="27">
      <c r="A13" s="10" t="s">
        <v>3</v>
      </c>
      <c r="B13" s="10" t="s">
        <v>16</v>
      </c>
      <c r="C13" s="11" t="s">
        <v>17</v>
      </c>
      <c r="D13" s="12">
        <v>70</v>
      </c>
      <c r="E13" s="12">
        <v>86</v>
      </c>
      <c r="F13" s="21">
        <f t="shared" si="0"/>
        <v>1.2285714285714286</v>
      </c>
    </row>
    <row r="14" spans="1:6" ht="13.5">
      <c r="A14" s="10" t="s">
        <v>3</v>
      </c>
      <c r="B14" s="10" t="s">
        <v>18</v>
      </c>
      <c r="C14" s="11" t="s">
        <v>19</v>
      </c>
      <c r="D14" s="12">
        <v>2270.8</v>
      </c>
      <c r="E14" s="12">
        <v>3356.6</v>
      </c>
      <c r="F14" s="21">
        <f>E14/D14</f>
        <v>1.4781574775409545</v>
      </c>
    </row>
    <row r="15" spans="1:6" ht="41.25">
      <c r="A15" s="10" t="s">
        <v>3</v>
      </c>
      <c r="B15" s="10" t="s">
        <v>26</v>
      </c>
      <c r="C15" s="11" t="s">
        <v>27</v>
      </c>
      <c r="D15" s="12">
        <v>0</v>
      </c>
      <c r="E15" s="12">
        <v>600</v>
      </c>
      <c r="F15" s="21"/>
    </row>
    <row r="16" spans="1:6" ht="13.5">
      <c r="A16" s="28" t="s">
        <v>22</v>
      </c>
      <c r="B16" s="29"/>
      <c r="C16" s="30"/>
      <c r="D16" s="9">
        <f>D7+D14</f>
        <v>16958.100000000002</v>
      </c>
      <c r="E16" s="9">
        <f>E7+E14+E15</f>
        <v>19165.399999999998</v>
      </c>
      <c r="F16" s="20">
        <f>E16/D16</f>
        <v>1.1301619874868054</v>
      </c>
    </row>
    <row r="17" spans="1:6" ht="13.5">
      <c r="A17" s="24"/>
      <c r="B17" s="24"/>
      <c r="C17" s="24"/>
      <c r="D17" s="25"/>
      <c r="E17" s="25"/>
      <c r="F17" s="26"/>
    </row>
    <row r="19" spans="1:6" ht="12.75">
      <c r="A19" s="31" t="s">
        <v>23</v>
      </c>
      <c r="B19" s="31"/>
      <c r="C19" s="32" t="s">
        <v>28</v>
      </c>
      <c r="D19" s="32"/>
      <c r="E19" s="32"/>
      <c r="F19" s="32"/>
    </row>
    <row r="20" spans="1:6" ht="12.75">
      <c r="A20" s="14"/>
      <c r="B20" s="14"/>
      <c r="C20" s="2"/>
      <c r="D20" s="15"/>
      <c r="E20" s="15"/>
      <c r="F20" s="17"/>
    </row>
    <row r="21" spans="1:6" ht="12.75">
      <c r="A21" s="14" t="s">
        <v>21</v>
      </c>
      <c r="B21" s="14"/>
      <c r="C21" s="32" t="s">
        <v>29</v>
      </c>
      <c r="D21" s="32"/>
      <c r="E21" s="32"/>
      <c r="F21" s="32"/>
    </row>
    <row r="22" spans="3:6" ht="12.75">
      <c r="C22" s="2"/>
      <c r="D22" s="15"/>
      <c r="E22" s="15"/>
      <c r="F22" s="17"/>
    </row>
  </sheetData>
  <sheetProtection/>
  <mergeCells count="6">
    <mergeCell ref="A3:F3"/>
    <mergeCell ref="A16:C16"/>
    <mergeCell ref="A19:B19"/>
    <mergeCell ref="C19:F19"/>
    <mergeCell ref="C21:F21"/>
    <mergeCell ref="C1:F1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мамо</cp:lastModifiedBy>
  <cp:lastPrinted>2015-04-13T09:48:15Z</cp:lastPrinted>
  <dcterms:created xsi:type="dcterms:W3CDTF">2014-04-03T09:28:43Z</dcterms:created>
  <dcterms:modified xsi:type="dcterms:W3CDTF">2015-04-13T09:48:34Z</dcterms:modified>
  <cp:category/>
  <cp:version/>
  <cp:contentType/>
  <cp:contentStatus/>
</cp:coreProperties>
</file>